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755"/>
  </bookViews>
  <sheets>
    <sheet name="Feuil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9" i="1" l="1"/>
  <c r="G10" i="1"/>
  <c r="G11" i="1"/>
  <c r="H11" i="1" s="1"/>
  <c r="G12" i="1"/>
  <c r="H12" i="1" s="1"/>
  <c r="G13" i="1"/>
  <c r="H13" i="1" s="1"/>
  <c r="G9" i="1"/>
  <c r="I12" i="1" l="1"/>
  <c r="H10" i="1"/>
  <c r="I10" i="1" s="1"/>
  <c r="I13" i="1"/>
  <c r="I11" i="1"/>
  <c r="I14" i="1"/>
  <c r="I9" i="1"/>
  <c r="I16" i="1" l="1"/>
</calcChain>
</file>

<file path=xl/sharedStrings.xml><?xml version="1.0" encoding="utf-8"?>
<sst xmlns="http://schemas.openxmlformats.org/spreadsheetml/2006/main" count="22" uniqueCount="22">
  <si>
    <t>Facture</t>
  </si>
  <si>
    <t>Numéro</t>
  </si>
  <si>
    <t>Date</t>
  </si>
  <si>
    <t>Référence</t>
  </si>
  <si>
    <t>Article</t>
  </si>
  <si>
    <t>Quantité</t>
  </si>
  <si>
    <t>Prix unitaire HT</t>
  </si>
  <si>
    <t>Taux TVA</t>
  </si>
  <si>
    <t>Prix HT</t>
  </si>
  <si>
    <t>TVA</t>
  </si>
  <si>
    <t>Prix TTC</t>
  </si>
  <si>
    <t>Chaclick mercerisé</t>
  </si>
  <si>
    <t>Boutons en eternum</t>
  </si>
  <si>
    <t>Fil d'armoisie sulfurisé</t>
  </si>
  <si>
    <t>Poudre d'amarante</t>
  </si>
  <si>
    <t>Cochenille</t>
  </si>
  <si>
    <t>Total HT</t>
  </si>
  <si>
    <t>Total TTC</t>
  </si>
  <si>
    <t>Total TVA</t>
  </si>
  <si>
    <t>Rue Mermoz</t>
  </si>
  <si>
    <t>BP00011dla</t>
  </si>
  <si>
    <t>Ets Carele et fils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</si>
</sst>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7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Fill="1" applyBorder="1"/>
    <xf numFmtId="14" fontId="2" fillId="0" borderId="0" xfId="0" applyNumberFormat="1" applyFont="1" applyFill="1" applyBorder="1"/>
    <xf numFmtId="0" fontId="2" fillId="0" borderId="0" xfId="0" applyFont="1" applyFill="1" applyBorder="1" applyAlignment="1"/>
    <xf numFmtId="2" fontId="2" fillId="0" borderId="0" xfId="1" applyNumberFormat="1" applyFont="1" applyFill="1" applyBorder="1"/>
    <xf numFmtId="2" fontId="2" fillId="0" borderId="0" xfId="0" applyNumberFormat="1" applyFont="1" applyFill="1" applyBorder="1"/>
    <xf numFmtId="167" fontId="2" fillId="0" borderId="0" xfId="2" applyNumberFormat="1" applyFont="1" applyFill="1" applyBorder="1"/>
    <xf numFmtId="1" fontId="2" fillId="0" borderId="0" xfId="1" applyNumberFormat="1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E17" sqref="E17"/>
    </sheetView>
  </sheetViews>
  <sheetFormatPr baseColWidth="10" defaultRowHeight="15" x14ac:dyDescent="0.25"/>
  <cols>
    <col min="1" max="2" width="11.42578125" style="1"/>
    <col min="3" max="3" width="23.140625" style="1" customWidth="1"/>
    <col min="4" max="4" width="8.7109375" style="1" customWidth="1"/>
    <col min="5" max="5" width="15.28515625" style="1" customWidth="1"/>
    <col min="6" max="6" width="11.42578125" style="1"/>
    <col min="7" max="7" width="11.85546875" style="1" bestFit="1" customWidth="1"/>
    <col min="8" max="8" width="14.7109375" style="1" customWidth="1"/>
    <col min="9" max="9" width="11.85546875" style="1" bestFit="1" customWidth="1"/>
    <col min="10" max="16384" width="11.42578125" style="1"/>
  </cols>
  <sheetData>
    <row r="1" spans="1:9" x14ac:dyDescent="0.25">
      <c r="A1" s="1" t="s">
        <v>21</v>
      </c>
    </row>
    <row r="2" spans="1:9" x14ac:dyDescent="0.25">
      <c r="A2" s="1" t="s">
        <v>19</v>
      </c>
    </row>
    <row r="3" spans="1:9" x14ac:dyDescent="0.25">
      <c r="A3" s="1" t="s">
        <v>20</v>
      </c>
    </row>
    <row r="4" spans="1:9" ht="15" customHeight="1" x14ac:dyDescent="0.25">
      <c r="C4" s="8" t="s">
        <v>0</v>
      </c>
      <c r="D4" s="8"/>
      <c r="E4" s="8"/>
      <c r="F4" s="8"/>
      <c r="G4" s="1" t="s">
        <v>1</v>
      </c>
      <c r="H4" s="1">
        <v>1512</v>
      </c>
    </row>
    <row r="5" spans="1:9" ht="15.75" customHeight="1" x14ac:dyDescent="0.25">
      <c r="C5" s="8"/>
      <c r="D5" s="8"/>
      <c r="E5" s="8"/>
      <c r="F5" s="8"/>
      <c r="G5" s="1" t="s">
        <v>2</v>
      </c>
      <c r="H5" s="2">
        <v>42283</v>
      </c>
    </row>
    <row r="8" spans="1:9" x14ac:dyDescent="0.25"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</row>
    <row r="9" spans="1:9" x14ac:dyDescent="0.25">
      <c r="B9" s="1">
        <v>12345</v>
      </c>
      <c r="C9" s="1" t="s">
        <v>11</v>
      </c>
      <c r="D9" s="7">
        <v>5</v>
      </c>
      <c r="E9" s="7">
        <v>2512</v>
      </c>
      <c r="F9" s="6">
        <v>0.1925</v>
      </c>
      <c r="G9" s="4">
        <f>+D9*E9</f>
        <v>12560</v>
      </c>
      <c r="H9" s="4">
        <f>+G9*F9</f>
        <v>2417.8000000000002</v>
      </c>
      <c r="I9" s="4">
        <f>+G9+H9</f>
        <v>14977.8</v>
      </c>
    </row>
    <row r="10" spans="1:9" x14ac:dyDescent="0.25">
      <c r="B10" s="1">
        <v>6781</v>
      </c>
      <c r="C10" s="1" t="s">
        <v>12</v>
      </c>
      <c r="D10" s="7">
        <v>12</v>
      </c>
      <c r="E10" s="7">
        <v>170</v>
      </c>
      <c r="F10" s="6">
        <v>0.1925</v>
      </c>
      <c r="G10" s="4">
        <f t="shared" ref="G10:G13" si="0">+D10*E10</f>
        <v>2040</v>
      </c>
      <c r="H10" s="4">
        <f t="shared" ref="H10:H13" si="1">+G10*F10</f>
        <v>392.7</v>
      </c>
      <c r="I10" s="4">
        <f t="shared" ref="I10:I13" si="2">+G10+H10</f>
        <v>2432.6999999999998</v>
      </c>
    </row>
    <row r="11" spans="1:9" x14ac:dyDescent="0.25">
      <c r="B11" s="1">
        <v>15301</v>
      </c>
      <c r="C11" s="1" t="s">
        <v>13</v>
      </c>
      <c r="D11" s="7">
        <v>5</v>
      </c>
      <c r="E11" s="7">
        <v>152</v>
      </c>
      <c r="F11" s="6">
        <v>0.1925</v>
      </c>
      <c r="G11" s="4">
        <f t="shared" si="0"/>
        <v>760</v>
      </c>
      <c r="H11" s="4">
        <f t="shared" si="1"/>
        <v>146.30000000000001</v>
      </c>
      <c r="I11" s="4">
        <f t="shared" si="2"/>
        <v>906.3</v>
      </c>
    </row>
    <row r="12" spans="1:9" x14ac:dyDescent="0.25">
      <c r="B12" s="1">
        <v>397</v>
      </c>
      <c r="C12" s="1" t="s">
        <v>14</v>
      </c>
      <c r="D12" s="7">
        <v>10</v>
      </c>
      <c r="E12" s="7">
        <v>125</v>
      </c>
      <c r="F12" s="6">
        <v>0.1925</v>
      </c>
      <c r="G12" s="4">
        <f t="shared" si="0"/>
        <v>1250</v>
      </c>
      <c r="H12" s="4">
        <f t="shared" si="1"/>
        <v>240.625</v>
      </c>
      <c r="I12" s="4">
        <f t="shared" si="2"/>
        <v>1490.625</v>
      </c>
    </row>
    <row r="13" spans="1:9" x14ac:dyDescent="0.25">
      <c r="B13" s="1">
        <v>2367</v>
      </c>
      <c r="C13" s="1" t="s">
        <v>15</v>
      </c>
      <c r="D13" s="7">
        <v>5</v>
      </c>
      <c r="E13" s="7">
        <v>999</v>
      </c>
      <c r="F13" s="6">
        <v>0.1925</v>
      </c>
      <c r="G13" s="4">
        <f t="shared" si="0"/>
        <v>4995</v>
      </c>
      <c r="H13" s="4">
        <f t="shared" si="1"/>
        <v>961.53750000000002</v>
      </c>
      <c r="I13" s="4">
        <f t="shared" si="2"/>
        <v>5956.5375000000004</v>
      </c>
    </row>
    <row r="14" spans="1:9" x14ac:dyDescent="0.25">
      <c r="G14" s="3" t="s">
        <v>16</v>
      </c>
      <c r="H14" s="3"/>
      <c r="I14" s="4">
        <f>SUM(G9:G13)</f>
        <v>21605</v>
      </c>
    </row>
    <row r="15" spans="1:9" x14ac:dyDescent="0.25">
      <c r="G15" s="3" t="s">
        <v>18</v>
      </c>
      <c r="H15" s="3"/>
      <c r="I15" s="4">
        <f>SUM(H9:H13)</f>
        <v>4158.9625000000005</v>
      </c>
    </row>
    <row r="16" spans="1:9" x14ac:dyDescent="0.25">
      <c r="G16" s="3" t="s">
        <v>17</v>
      </c>
      <c r="H16" s="3"/>
      <c r="I16" s="4">
        <f>SUM(I14:I15)</f>
        <v>25763.962500000001</v>
      </c>
    </row>
    <row r="17" spans="9:9" x14ac:dyDescent="0.25">
      <c r="I17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Clautair Tekougue</dc:creator>
  <cp:lastModifiedBy>Clautair t</cp:lastModifiedBy>
  <dcterms:created xsi:type="dcterms:W3CDTF">2014-10-14T13:59:16Z</dcterms:created>
  <dcterms:modified xsi:type="dcterms:W3CDTF">2017-07-28T21:00:24Z</dcterms:modified>
</cp:coreProperties>
</file>